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ughtend\Downloads\"/>
    </mc:Choice>
  </mc:AlternateContent>
  <xr:revisionPtr revIDLastSave="0" documentId="8_{1F936F1F-3445-4B7D-BA5F-E6F8A8D6BE58}" xr6:coauthVersionLast="47" xr6:coauthVersionMax="47" xr10:uidLastSave="{00000000-0000-0000-0000-000000000000}"/>
  <bookViews>
    <workbookView xWindow="-108" yWindow="-108" windowWidth="23256" windowHeight="12576" activeTab="2" xr2:uid="{17B471C8-3BE5-A747-9A30-AEA542FD41EA}"/>
  </bookViews>
  <sheets>
    <sheet name="Jan" sheetId="2" r:id="rId1"/>
    <sheet name="Averages" sheetId="3" r:id="rId2"/>
    <sheet name="percentages" sheetId="4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4" l="1"/>
  <c r="D23" i="4"/>
  <c r="D13" i="4"/>
  <c r="D22" i="4"/>
  <c r="D24" i="4"/>
  <c r="D12" i="4"/>
  <c r="D28" i="4"/>
  <c r="D14" i="4"/>
  <c r="D9" i="4"/>
  <c r="D18" i="4"/>
  <c r="D27" i="4"/>
  <c r="D29" i="4"/>
  <c r="D21" i="4"/>
  <c r="D8" i="4"/>
  <c r="D15" i="4"/>
  <c r="D20" i="4"/>
  <c r="D16" i="4"/>
  <c r="D17" i="4"/>
  <c r="D5" i="4"/>
  <c r="D10" i="4"/>
  <c r="D7" i="4"/>
  <c r="D11" i="4"/>
  <c r="D34" i="4"/>
  <c r="D33" i="4"/>
  <c r="D31" i="4"/>
  <c r="D19" i="4"/>
  <c r="D30" i="4"/>
  <c r="D25" i="4"/>
  <c r="D32" i="4"/>
  <c r="D4" i="4"/>
  <c r="D3" i="4"/>
  <c r="D6" i="4"/>
  <c r="D2" i="4"/>
  <c r="D25" i="3"/>
  <c r="D6" i="3"/>
  <c r="D11" i="3"/>
  <c r="D21" i="3"/>
  <c r="D29" i="3"/>
  <c r="D27" i="3"/>
  <c r="D8" i="3"/>
  <c r="D15" i="3"/>
  <c r="D33" i="3"/>
  <c r="D31" i="3"/>
  <c r="D20" i="3"/>
  <c r="D19" i="3"/>
  <c r="D7" i="3"/>
  <c r="D13" i="3"/>
  <c r="D3" i="3"/>
  <c r="D2" i="3"/>
  <c r="D10" i="3"/>
  <c r="D14" i="3"/>
  <c r="D9" i="3"/>
  <c r="D23" i="3"/>
  <c r="D30" i="3"/>
  <c r="D17" i="3"/>
  <c r="D28" i="3"/>
  <c r="D32" i="3"/>
  <c r="D22" i="3"/>
  <c r="D4" i="3"/>
  <c r="D34" i="3"/>
  <c r="D18" i="3"/>
  <c r="D12" i="3"/>
  <c r="D5" i="3"/>
  <c r="D26" i="3"/>
  <c r="D24" i="3"/>
  <c r="D16" i="3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6" i="2"/>
  <c r="X5" i="2"/>
  <c r="X4" i="2"/>
  <c r="X3" i="2"/>
  <c r="X2" i="2"/>
</calcChain>
</file>

<file path=xl/sharedStrings.xml><?xml version="1.0" encoding="utf-8"?>
<sst xmlns="http://schemas.openxmlformats.org/spreadsheetml/2006/main" count="133" uniqueCount="61">
  <si>
    <t>Beaumont Hospital</t>
  </si>
  <si>
    <t>Children's University Hospital, Temple Street</t>
  </si>
  <si>
    <t>Connolly Hospital, Blanchardstown</t>
  </si>
  <si>
    <t>Mater Misericordiae University Hospital</t>
  </si>
  <si>
    <t>Naas General Hospital</t>
  </si>
  <si>
    <t>National Children's Hospital, Tallaght</t>
  </si>
  <si>
    <t>Our Lady's Children's Hospital, Crumlin</t>
  </si>
  <si>
    <t>St James' Hospital</t>
  </si>
  <si>
    <t>St Vincent's University Hospital</t>
  </si>
  <si>
    <t>Tallaght University Hospital</t>
  </si>
  <si>
    <t>Bantry General Hospital</t>
  </si>
  <si>
    <t>Cavan General Hospital</t>
  </si>
  <si>
    <t>Cork University Hospital</t>
  </si>
  <si>
    <t>Letterkenny University Hospital</t>
  </si>
  <si>
    <t>Mayo University Hospital</t>
  </si>
  <si>
    <t>Mercy University Hospital, Cork</t>
  </si>
  <si>
    <t>Mid Western Regional Hospital, Ennis</t>
  </si>
  <si>
    <t>Midland Regional Hospital, Mullingar</t>
  </si>
  <si>
    <t>Midland Regional Hospital, Portlaoise</t>
  </si>
  <si>
    <t>Midland Regional Hospital, Tullamore</t>
  </si>
  <si>
    <t>Nenagh General Hospital</t>
  </si>
  <si>
    <t>Our Lady of Lourdes Hospital, Drogheda</t>
  </si>
  <si>
    <t>Our Lady's Hospital, Navan</t>
  </si>
  <si>
    <t>Portiuncula University Hospital</t>
  </si>
  <si>
    <t>Sligo University Hospital</t>
  </si>
  <si>
    <t>South Tipperary General Hospital</t>
  </si>
  <si>
    <t>St Lukes Hospital, Kilkenny</t>
  </si>
  <si>
    <t>University College Hospital Galway</t>
  </si>
  <si>
    <t>University Hospital Kerry</t>
  </si>
  <si>
    <t>University Hospital Waterford</t>
  </si>
  <si>
    <t>University Hospital, Limerick</t>
  </si>
  <si>
    <t>Wexford General Hospital</t>
  </si>
  <si>
    <t>Hospital</t>
  </si>
  <si>
    <t>Total beds</t>
  </si>
  <si>
    <t>Children's Health Ireland</t>
  </si>
  <si>
    <t>Total 3/1/23</t>
  </si>
  <si>
    <t>Total 4/1/23</t>
  </si>
  <si>
    <t>Total 5/1/23</t>
  </si>
  <si>
    <t>Total 6/1/23</t>
  </si>
  <si>
    <t>Total 9/1/23</t>
  </si>
  <si>
    <t>Total 10/1/23</t>
  </si>
  <si>
    <t>Total11/1/23</t>
  </si>
  <si>
    <t>Total 12/1/23</t>
  </si>
  <si>
    <t>Total 13/1/23</t>
  </si>
  <si>
    <t>Total 16/01/23</t>
  </si>
  <si>
    <t>No report</t>
  </si>
  <si>
    <t>Total 17/1/23</t>
  </si>
  <si>
    <t>Total 18/1/23</t>
  </si>
  <si>
    <t>Total 19/1/23</t>
  </si>
  <si>
    <t>Total 20/1/23</t>
  </si>
  <si>
    <t>Total 23/1/23</t>
  </si>
  <si>
    <t>Total 24/1/23</t>
  </si>
  <si>
    <t>Total 25/1/23</t>
  </si>
  <si>
    <t>Total 26/1/23</t>
  </si>
  <si>
    <t>Total 27/1/23</t>
  </si>
  <si>
    <t>Total 30/1/23</t>
  </si>
  <si>
    <t>Total 31/1/23</t>
  </si>
  <si>
    <t>Average</t>
  </si>
  <si>
    <t>%</t>
  </si>
  <si>
    <t>Children's Health Ireland (Temple St , Tallaght and Crumlin)</t>
  </si>
  <si>
    <t xml:space="preserve">Note: National Children's Hospital, Tallaght
Our Lady's Children's Hospital, Crumlin
Children's University Hospital, Temple Street are added together under the Children's Health Ireland heading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</si>
</sst>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0" fontId="1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AF72-3C19-4244-B4C2-81F358C0D05B}">
  <dimension ref="A1:X34"/>
  <sheetViews>
    <sheetView topLeftCell="J1" workbookViewId="0">
      <selection activeCell="X2" sqref="X2"/>
    </sheetView>
  </sheetViews>
  <sheetFormatPr defaultColWidth="11.19921875" defaultRowHeight="15.6" x14ac:dyDescent="0.3"/>
  <cols>
    <col min="1" max="1" width="42.5" bestFit="1" customWidth="1"/>
    <col min="2" max="2" width="11.796875" bestFit="1" customWidth="1"/>
    <col min="3" max="3" width="11.5" bestFit="1" customWidth="1"/>
    <col min="4" max="5" width="13" bestFit="1" customWidth="1"/>
    <col min="6" max="6" width="14.19921875" bestFit="1" customWidth="1"/>
    <col min="7" max="17" width="13" bestFit="1" customWidth="1"/>
    <col min="23" max="23" width="13" bestFit="1" customWidth="1"/>
  </cols>
  <sheetData>
    <row r="1" spans="1:24" x14ac:dyDescent="0.3">
      <c r="A1" s="1" t="s">
        <v>32</v>
      </c>
      <c r="B1" s="1" t="s">
        <v>33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2" t="s">
        <v>40</v>
      </c>
      <c r="I1" s="1" t="s">
        <v>41</v>
      </c>
      <c r="J1" s="1" t="s">
        <v>42</v>
      </c>
      <c r="K1" s="1" t="s">
        <v>43</v>
      </c>
      <c r="L1" s="1" t="s">
        <v>44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52</v>
      </c>
      <c r="T1" s="1" t="s">
        <v>53</v>
      </c>
      <c r="U1" s="1" t="s">
        <v>54</v>
      </c>
      <c r="V1" s="1" t="s">
        <v>55</v>
      </c>
      <c r="W1" s="1" t="s">
        <v>56</v>
      </c>
      <c r="X1" s="1" t="s">
        <v>57</v>
      </c>
    </row>
    <row r="2" spans="1:24" x14ac:dyDescent="0.3">
      <c r="A2" s="1" t="s">
        <v>0</v>
      </c>
      <c r="B2" s="1">
        <v>727</v>
      </c>
      <c r="C2" s="1">
        <v>28</v>
      </c>
      <c r="D2" s="1">
        <v>20</v>
      </c>
      <c r="E2" s="1">
        <v>24</v>
      </c>
      <c r="F2" s="1">
        <v>18</v>
      </c>
      <c r="G2" s="1">
        <v>6</v>
      </c>
      <c r="H2" s="2">
        <v>15</v>
      </c>
      <c r="I2" s="1">
        <v>0</v>
      </c>
      <c r="J2" s="1">
        <v>7</v>
      </c>
      <c r="K2" s="1">
        <v>5</v>
      </c>
      <c r="L2" s="1">
        <v>6</v>
      </c>
      <c r="M2" s="1">
        <v>11</v>
      </c>
      <c r="N2" s="1">
        <v>10</v>
      </c>
      <c r="O2" s="1">
        <v>15</v>
      </c>
      <c r="P2" s="1">
        <v>18</v>
      </c>
      <c r="Q2" s="1">
        <v>7</v>
      </c>
      <c r="R2" s="1">
        <v>17</v>
      </c>
      <c r="S2" s="1">
        <v>20</v>
      </c>
      <c r="T2" s="1">
        <v>10</v>
      </c>
      <c r="U2" s="1">
        <v>10</v>
      </c>
      <c r="V2" s="1">
        <v>0</v>
      </c>
      <c r="W2" s="1">
        <v>0</v>
      </c>
      <c r="X2">
        <f>AVERAGE(C2:W2)</f>
        <v>11.761904761904763</v>
      </c>
    </row>
    <row r="3" spans="1:24" x14ac:dyDescent="0.3">
      <c r="A3" s="1" t="s">
        <v>1</v>
      </c>
      <c r="C3" s="1">
        <v>9</v>
      </c>
      <c r="D3" s="1">
        <v>10</v>
      </c>
      <c r="E3" s="1">
        <v>4</v>
      </c>
      <c r="F3" s="1">
        <v>2</v>
      </c>
      <c r="G3" s="1">
        <v>2</v>
      </c>
      <c r="H3" s="2">
        <v>4</v>
      </c>
      <c r="I3" s="1">
        <v>4</v>
      </c>
      <c r="J3" s="1">
        <v>2</v>
      </c>
      <c r="K3" s="1">
        <v>1</v>
      </c>
      <c r="L3" s="1">
        <v>7</v>
      </c>
      <c r="M3" s="1">
        <v>11</v>
      </c>
      <c r="N3" s="1">
        <v>11</v>
      </c>
      <c r="O3" s="1">
        <v>8</v>
      </c>
      <c r="P3" s="1">
        <v>18</v>
      </c>
      <c r="Q3" s="1">
        <v>10</v>
      </c>
      <c r="R3" s="1">
        <v>23</v>
      </c>
      <c r="S3" s="1">
        <v>16</v>
      </c>
      <c r="T3" s="1">
        <v>6</v>
      </c>
      <c r="U3" s="1">
        <v>14</v>
      </c>
      <c r="V3" s="1">
        <v>14</v>
      </c>
      <c r="W3" s="1">
        <v>15</v>
      </c>
      <c r="X3">
        <f>AVERAGE(C3:W3)</f>
        <v>9.0952380952380949</v>
      </c>
    </row>
    <row r="4" spans="1:24" x14ac:dyDescent="0.3">
      <c r="A4" s="1" t="s">
        <v>2</v>
      </c>
      <c r="B4" s="1">
        <v>307</v>
      </c>
      <c r="C4" s="1">
        <v>21</v>
      </c>
      <c r="D4" s="1">
        <v>8</v>
      </c>
      <c r="E4" s="1">
        <v>1</v>
      </c>
      <c r="F4" s="1">
        <v>5</v>
      </c>
      <c r="G4" s="1">
        <v>0</v>
      </c>
      <c r="H4" s="2">
        <v>4</v>
      </c>
      <c r="I4" s="1">
        <v>7</v>
      </c>
      <c r="J4" s="1">
        <v>6</v>
      </c>
      <c r="K4" s="1">
        <v>5</v>
      </c>
      <c r="L4" s="1">
        <v>0</v>
      </c>
      <c r="M4" s="1">
        <v>0</v>
      </c>
      <c r="N4" s="1">
        <v>0</v>
      </c>
      <c r="O4" s="1">
        <v>0</v>
      </c>
      <c r="P4" s="1">
        <v>6</v>
      </c>
      <c r="Q4" s="1">
        <v>0</v>
      </c>
      <c r="R4" s="1">
        <v>0</v>
      </c>
      <c r="S4" s="1">
        <v>1</v>
      </c>
      <c r="T4" s="1">
        <v>0</v>
      </c>
      <c r="U4" s="1">
        <v>0</v>
      </c>
      <c r="V4" s="1">
        <v>6</v>
      </c>
      <c r="W4" s="1">
        <v>0</v>
      </c>
      <c r="X4">
        <f>AVERAGE(C4:W4)</f>
        <v>3.3333333333333335</v>
      </c>
    </row>
    <row r="5" spans="1:24" x14ac:dyDescent="0.3">
      <c r="A5" s="1" t="s">
        <v>3</v>
      </c>
      <c r="B5" s="1">
        <v>708</v>
      </c>
      <c r="C5" s="1">
        <v>44</v>
      </c>
      <c r="D5" s="1">
        <v>43</v>
      </c>
      <c r="E5" s="1">
        <v>18</v>
      </c>
      <c r="F5" s="1">
        <v>18</v>
      </c>
      <c r="G5" s="1">
        <v>18</v>
      </c>
      <c r="H5" s="2">
        <v>31</v>
      </c>
      <c r="I5" s="1">
        <v>34</v>
      </c>
      <c r="J5" s="1">
        <v>29</v>
      </c>
      <c r="K5" s="1">
        <v>19</v>
      </c>
      <c r="L5" s="1">
        <v>22</v>
      </c>
      <c r="M5" s="1">
        <v>30</v>
      </c>
      <c r="N5" s="1">
        <v>34</v>
      </c>
      <c r="O5" s="1">
        <v>24</v>
      </c>
      <c r="P5" s="1">
        <v>0</v>
      </c>
      <c r="Q5" s="1">
        <v>12</v>
      </c>
      <c r="R5" s="1">
        <v>16</v>
      </c>
      <c r="S5" s="1">
        <v>22</v>
      </c>
      <c r="T5" s="1">
        <v>20</v>
      </c>
      <c r="U5" s="1">
        <v>31</v>
      </c>
      <c r="V5" s="1">
        <v>23</v>
      </c>
      <c r="W5" s="1">
        <v>30</v>
      </c>
      <c r="X5">
        <f>AVERAGE(C5:W5)</f>
        <v>24.666666666666668</v>
      </c>
    </row>
    <row r="6" spans="1:24" x14ac:dyDescent="0.3">
      <c r="A6" s="1" t="s">
        <v>4</v>
      </c>
      <c r="B6" s="1">
        <v>184</v>
      </c>
      <c r="C6" s="1">
        <v>29</v>
      </c>
      <c r="D6" s="1">
        <v>28</v>
      </c>
      <c r="E6" s="1">
        <v>5</v>
      </c>
      <c r="F6" s="1">
        <v>32</v>
      </c>
      <c r="G6" s="1">
        <v>21</v>
      </c>
      <c r="H6" s="2">
        <v>29</v>
      </c>
      <c r="I6" s="1">
        <v>27</v>
      </c>
      <c r="J6" s="1">
        <v>22</v>
      </c>
      <c r="K6" s="1">
        <v>20</v>
      </c>
      <c r="L6" s="1">
        <v>27</v>
      </c>
      <c r="M6" s="1">
        <v>25</v>
      </c>
      <c r="N6" s="1">
        <v>27</v>
      </c>
      <c r="O6" s="1">
        <v>15</v>
      </c>
      <c r="P6" s="1">
        <v>24</v>
      </c>
      <c r="Q6" s="1">
        <v>6</v>
      </c>
      <c r="R6" s="1">
        <v>11</v>
      </c>
      <c r="S6" s="1">
        <v>18</v>
      </c>
      <c r="T6" s="1">
        <v>18</v>
      </c>
      <c r="U6" s="1">
        <v>16</v>
      </c>
      <c r="V6" s="1">
        <v>18</v>
      </c>
      <c r="W6" s="1">
        <v>13</v>
      </c>
      <c r="X6">
        <f>AVERAGE(C6:W6)</f>
        <v>20.523809523809526</v>
      </c>
    </row>
    <row r="7" spans="1:24" x14ac:dyDescent="0.3">
      <c r="A7" s="1" t="s">
        <v>5</v>
      </c>
      <c r="C7" s="1">
        <v>6</v>
      </c>
      <c r="D7" s="1">
        <v>2</v>
      </c>
      <c r="E7" s="1">
        <v>38</v>
      </c>
      <c r="F7" s="1">
        <v>0</v>
      </c>
      <c r="G7" s="1">
        <v>1</v>
      </c>
      <c r="H7" s="2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4</v>
      </c>
      <c r="P7" s="1">
        <v>15</v>
      </c>
      <c r="Q7" s="1">
        <v>1</v>
      </c>
      <c r="R7" s="1">
        <v>0</v>
      </c>
      <c r="S7" s="1">
        <v>0</v>
      </c>
      <c r="T7" s="1">
        <v>1</v>
      </c>
      <c r="U7" s="1">
        <v>1</v>
      </c>
      <c r="V7" s="1">
        <v>2</v>
      </c>
      <c r="W7" s="1">
        <v>7</v>
      </c>
      <c r="X7">
        <f t="shared" ref="X7:X33" si="0">AVERAGE(C7:W7)</f>
        <v>3.7142857142857144</v>
      </c>
    </row>
    <row r="8" spans="1:24" x14ac:dyDescent="0.3">
      <c r="A8" s="1" t="s">
        <v>6</v>
      </c>
      <c r="C8" s="1">
        <v>7</v>
      </c>
      <c r="D8" s="1">
        <v>5</v>
      </c>
      <c r="E8" s="1">
        <v>34</v>
      </c>
      <c r="F8" s="1">
        <v>4</v>
      </c>
      <c r="G8" s="1">
        <v>2</v>
      </c>
      <c r="H8" s="2">
        <v>0</v>
      </c>
      <c r="I8" t="s">
        <v>45</v>
      </c>
      <c r="J8" s="1">
        <v>4</v>
      </c>
      <c r="K8" s="1">
        <v>7</v>
      </c>
      <c r="L8" s="1">
        <v>3</v>
      </c>
      <c r="M8" s="1">
        <v>2</v>
      </c>
      <c r="N8" s="1">
        <v>14</v>
      </c>
      <c r="O8" s="1">
        <v>14</v>
      </c>
      <c r="P8" s="1">
        <v>0</v>
      </c>
      <c r="Q8" s="1">
        <v>9</v>
      </c>
      <c r="R8" s="1">
        <v>23</v>
      </c>
      <c r="S8" s="1">
        <v>5</v>
      </c>
      <c r="T8" s="1">
        <v>0</v>
      </c>
      <c r="U8" s="1">
        <v>13</v>
      </c>
      <c r="V8" s="1">
        <v>11</v>
      </c>
      <c r="W8" s="1">
        <v>11</v>
      </c>
      <c r="X8">
        <f t="shared" si="0"/>
        <v>8.4</v>
      </c>
    </row>
    <row r="9" spans="1:24" x14ac:dyDescent="0.3">
      <c r="A9" s="1" t="s">
        <v>7</v>
      </c>
      <c r="B9" s="1">
        <v>679</v>
      </c>
      <c r="C9" s="1">
        <v>37</v>
      </c>
      <c r="D9" s="1">
        <v>39</v>
      </c>
      <c r="E9" s="1">
        <v>1</v>
      </c>
      <c r="F9" s="1">
        <v>34</v>
      </c>
      <c r="G9" s="1">
        <v>23</v>
      </c>
      <c r="H9" s="2">
        <v>22</v>
      </c>
      <c r="I9" s="1">
        <v>31</v>
      </c>
      <c r="J9" s="1">
        <v>27</v>
      </c>
      <c r="K9" s="1">
        <v>23</v>
      </c>
      <c r="L9" s="1">
        <v>10</v>
      </c>
      <c r="M9" s="1">
        <v>31</v>
      </c>
      <c r="N9" s="1">
        <v>31</v>
      </c>
      <c r="O9" s="1">
        <v>20</v>
      </c>
      <c r="P9" s="1">
        <v>15</v>
      </c>
      <c r="Q9" s="1">
        <v>5</v>
      </c>
      <c r="R9" s="1">
        <v>7</v>
      </c>
      <c r="S9" s="1">
        <v>8</v>
      </c>
      <c r="T9" s="1">
        <v>12</v>
      </c>
      <c r="U9" s="1">
        <v>10</v>
      </c>
      <c r="V9" s="1">
        <v>5</v>
      </c>
      <c r="W9" s="1">
        <v>16</v>
      </c>
      <c r="X9">
        <f t="shared" si="0"/>
        <v>19.38095238095238</v>
      </c>
    </row>
    <row r="10" spans="1:24" x14ac:dyDescent="0.3">
      <c r="A10" s="1" t="s">
        <v>8</v>
      </c>
      <c r="B10" s="1">
        <v>543</v>
      </c>
      <c r="C10" s="1">
        <v>56</v>
      </c>
      <c r="D10" s="1">
        <v>45</v>
      </c>
      <c r="E10" s="1">
        <v>12</v>
      </c>
      <c r="F10" s="1">
        <v>22</v>
      </c>
      <c r="G10" s="1">
        <v>27</v>
      </c>
      <c r="H10" s="2">
        <v>37</v>
      </c>
      <c r="I10" s="1">
        <v>40</v>
      </c>
      <c r="J10" s="1">
        <v>33</v>
      </c>
      <c r="K10" s="1">
        <v>30</v>
      </c>
      <c r="L10" s="1">
        <v>18</v>
      </c>
      <c r="M10" s="1">
        <v>29</v>
      </c>
      <c r="N10" s="1">
        <v>33</v>
      </c>
      <c r="O10" s="1">
        <v>33</v>
      </c>
      <c r="P10" s="1">
        <v>25</v>
      </c>
      <c r="Q10" s="1">
        <v>13</v>
      </c>
      <c r="R10" s="1">
        <v>28</v>
      </c>
      <c r="S10" s="1">
        <v>26</v>
      </c>
      <c r="T10" s="1">
        <v>19</v>
      </c>
      <c r="U10" s="1">
        <v>23</v>
      </c>
      <c r="V10" s="1">
        <v>8</v>
      </c>
      <c r="W10" s="1">
        <v>2</v>
      </c>
      <c r="X10">
        <f t="shared" si="0"/>
        <v>26.61904761904762</v>
      </c>
    </row>
    <row r="11" spans="1:24" x14ac:dyDescent="0.3">
      <c r="A11" s="1" t="s">
        <v>9</v>
      </c>
      <c r="B11" s="1">
        <v>463</v>
      </c>
      <c r="C11" s="1">
        <v>32</v>
      </c>
      <c r="D11" s="1">
        <v>40</v>
      </c>
      <c r="E11" s="1">
        <v>11</v>
      </c>
      <c r="F11" s="1">
        <v>14</v>
      </c>
      <c r="G11" s="1">
        <v>12</v>
      </c>
      <c r="H11" s="2">
        <v>11</v>
      </c>
      <c r="I11" s="1">
        <v>27</v>
      </c>
      <c r="J11" s="1">
        <v>41</v>
      </c>
      <c r="K11" s="1">
        <v>45</v>
      </c>
      <c r="L11" s="1">
        <v>23</v>
      </c>
      <c r="M11" s="1">
        <v>27</v>
      </c>
      <c r="N11" s="1">
        <v>31</v>
      </c>
      <c r="O11" s="1">
        <v>31</v>
      </c>
      <c r="P11" s="1">
        <v>38</v>
      </c>
      <c r="Q11" s="1">
        <v>27</v>
      </c>
      <c r="R11" s="1">
        <v>19</v>
      </c>
      <c r="S11" s="1">
        <v>19</v>
      </c>
      <c r="T11" s="1">
        <v>17</v>
      </c>
      <c r="U11" s="1">
        <v>25</v>
      </c>
      <c r="V11" s="1">
        <v>25</v>
      </c>
      <c r="W11" s="1">
        <v>22</v>
      </c>
      <c r="X11">
        <f t="shared" si="0"/>
        <v>25.571428571428573</v>
      </c>
    </row>
    <row r="12" spans="1:24" x14ac:dyDescent="0.3">
      <c r="A12" s="1" t="s">
        <v>10</v>
      </c>
      <c r="B12" s="1">
        <v>46</v>
      </c>
      <c r="C12" s="1">
        <v>12</v>
      </c>
      <c r="D12" s="1">
        <v>7</v>
      </c>
      <c r="E12" s="1">
        <v>56</v>
      </c>
      <c r="F12" s="1">
        <v>6</v>
      </c>
      <c r="G12" s="1">
        <v>1</v>
      </c>
      <c r="H12" s="2">
        <v>3</v>
      </c>
      <c r="I12" s="1">
        <v>5</v>
      </c>
      <c r="J12" s="1">
        <v>0</v>
      </c>
      <c r="K12" s="1">
        <v>0</v>
      </c>
      <c r="L12" s="1">
        <v>6</v>
      </c>
      <c r="M12" s="1">
        <v>4</v>
      </c>
      <c r="N12" s="1">
        <v>8</v>
      </c>
      <c r="O12" s="1">
        <v>0</v>
      </c>
      <c r="P12" s="1">
        <v>0</v>
      </c>
      <c r="Q12" s="1">
        <v>9</v>
      </c>
      <c r="R12" s="1">
        <v>8</v>
      </c>
      <c r="S12" s="1">
        <v>0</v>
      </c>
      <c r="T12" s="1">
        <v>0</v>
      </c>
      <c r="U12" s="1">
        <v>4</v>
      </c>
      <c r="V12" s="1">
        <v>0</v>
      </c>
      <c r="W12" s="1">
        <v>6</v>
      </c>
      <c r="X12">
        <f t="shared" si="0"/>
        <v>6.4285714285714288</v>
      </c>
    </row>
    <row r="13" spans="1:24" x14ac:dyDescent="0.3">
      <c r="A13" s="1" t="s">
        <v>11</v>
      </c>
      <c r="B13" s="1">
        <v>229</v>
      </c>
      <c r="C13" s="1">
        <v>14</v>
      </c>
      <c r="D13" s="1">
        <v>21</v>
      </c>
      <c r="E13" s="1">
        <v>51</v>
      </c>
      <c r="F13" s="1">
        <v>6</v>
      </c>
      <c r="G13" s="1">
        <v>22</v>
      </c>
      <c r="H13" s="2">
        <v>25</v>
      </c>
      <c r="I13" s="1">
        <v>14</v>
      </c>
      <c r="J13" s="1">
        <v>12</v>
      </c>
      <c r="K13" s="1">
        <v>12</v>
      </c>
      <c r="L13" s="1">
        <v>7</v>
      </c>
      <c r="M13" s="1">
        <v>1</v>
      </c>
      <c r="N13" s="1">
        <v>2</v>
      </c>
      <c r="O13" s="1">
        <v>1</v>
      </c>
      <c r="P13" s="1">
        <v>1</v>
      </c>
      <c r="Q13" s="1">
        <v>4</v>
      </c>
      <c r="R13" s="1">
        <v>7</v>
      </c>
      <c r="S13" s="1">
        <v>1</v>
      </c>
      <c r="T13" s="1">
        <v>2</v>
      </c>
      <c r="U13" s="1">
        <v>1</v>
      </c>
      <c r="V13" s="1">
        <v>0</v>
      </c>
      <c r="W13" s="1">
        <v>3</v>
      </c>
      <c r="X13">
        <f t="shared" si="0"/>
        <v>9.8571428571428577</v>
      </c>
    </row>
    <row r="14" spans="1:24" x14ac:dyDescent="0.3">
      <c r="A14" s="1" t="s">
        <v>12</v>
      </c>
      <c r="B14" s="1">
        <v>650</v>
      </c>
      <c r="C14" s="1">
        <v>74</v>
      </c>
      <c r="D14" s="1">
        <v>62</v>
      </c>
      <c r="E14" s="1">
        <v>26</v>
      </c>
      <c r="F14" s="1">
        <v>54</v>
      </c>
      <c r="G14" s="1">
        <v>38</v>
      </c>
      <c r="H14" s="2">
        <v>56</v>
      </c>
      <c r="I14" s="1">
        <v>57</v>
      </c>
      <c r="J14" s="1">
        <v>57</v>
      </c>
      <c r="K14" s="1">
        <v>46</v>
      </c>
      <c r="L14" s="1">
        <v>46</v>
      </c>
      <c r="M14" s="1">
        <v>54</v>
      </c>
      <c r="N14" s="1">
        <v>58</v>
      </c>
      <c r="O14" s="1">
        <v>52</v>
      </c>
      <c r="P14" s="1">
        <v>48</v>
      </c>
      <c r="Q14" s="1">
        <v>46</v>
      </c>
      <c r="R14" s="1">
        <v>52</v>
      </c>
      <c r="S14" s="1">
        <v>67</v>
      </c>
      <c r="T14" s="1">
        <v>58</v>
      </c>
      <c r="U14" s="1">
        <v>59</v>
      </c>
      <c r="V14" s="1">
        <v>50</v>
      </c>
      <c r="W14" s="1">
        <v>55</v>
      </c>
      <c r="X14">
        <f t="shared" si="0"/>
        <v>53.095238095238095</v>
      </c>
    </row>
    <row r="15" spans="1:24" x14ac:dyDescent="0.3">
      <c r="A15" s="1" t="s">
        <v>13</v>
      </c>
      <c r="B15" s="1">
        <v>366</v>
      </c>
      <c r="C15" s="1">
        <v>52</v>
      </c>
      <c r="D15" s="1">
        <v>46</v>
      </c>
      <c r="E15" s="1">
        <v>17</v>
      </c>
      <c r="F15" s="1">
        <v>42</v>
      </c>
      <c r="G15" s="1">
        <v>37</v>
      </c>
      <c r="H15" s="2">
        <v>36</v>
      </c>
      <c r="I15" s="1">
        <v>34</v>
      </c>
      <c r="J15" s="1">
        <v>27</v>
      </c>
      <c r="K15" s="1">
        <v>20</v>
      </c>
      <c r="L15" s="1">
        <v>66</v>
      </c>
      <c r="M15" s="1">
        <v>47</v>
      </c>
      <c r="N15" s="1">
        <v>49</v>
      </c>
      <c r="O15" s="1">
        <v>35</v>
      </c>
      <c r="P15" s="1">
        <v>20</v>
      </c>
      <c r="Q15" s="1">
        <v>32</v>
      </c>
      <c r="R15" s="1">
        <v>13</v>
      </c>
      <c r="S15" s="1">
        <v>14</v>
      </c>
      <c r="T15" s="1">
        <v>3</v>
      </c>
      <c r="U15" s="1">
        <v>0</v>
      </c>
      <c r="V15" s="1">
        <v>10</v>
      </c>
      <c r="W15" s="1">
        <v>16</v>
      </c>
      <c r="X15">
        <f t="shared" si="0"/>
        <v>29.333333333333332</v>
      </c>
    </row>
    <row r="16" spans="1:24" x14ac:dyDescent="0.3">
      <c r="A16" s="1" t="s">
        <v>14</v>
      </c>
      <c r="B16" s="1">
        <v>283</v>
      </c>
      <c r="C16" s="1">
        <v>25</v>
      </c>
      <c r="D16" s="1">
        <v>27</v>
      </c>
      <c r="E16" s="1">
        <v>10</v>
      </c>
      <c r="F16" s="1">
        <v>22</v>
      </c>
      <c r="G16" s="1">
        <v>20</v>
      </c>
      <c r="H16" s="2">
        <v>12</v>
      </c>
      <c r="I16" s="1">
        <v>12</v>
      </c>
      <c r="J16" s="1">
        <v>9</v>
      </c>
      <c r="K16" s="1">
        <v>12</v>
      </c>
      <c r="L16" s="1">
        <v>22</v>
      </c>
      <c r="M16" s="1">
        <v>29</v>
      </c>
      <c r="N16" s="1">
        <v>14</v>
      </c>
      <c r="O16" s="1">
        <v>15</v>
      </c>
      <c r="P16" s="1">
        <v>15</v>
      </c>
      <c r="Q16" s="1">
        <v>14</v>
      </c>
      <c r="R16" s="1">
        <v>15</v>
      </c>
      <c r="S16" s="1">
        <v>15</v>
      </c>
      <c r="T16" s="1">
        <v>16</v>
      </c>
      <c r="U16" s="1">
        <v>13</v>
      </c>
      <c r="V16" s="1">
        <v>6</v>
      </c>
      <c r="W16" s="1">
        <v>10</v>
      </c>
      <c r="X16">
        <f t="shared" si="0"/>
        <v>15.857142857142858</v>
      </c>
    </row>
    <row r="17" spans="1:24" x14ac:dyDescent="0.3">
      <c r="A17" s="1" t="s">
        <v>15</v>
      </c>
      <c r="B17" s="1">
        <v>194</v>
      </c>
      <c r="C17" s="1">
        <v>31</v>
      </c>
      <c r="D17" s="1">
        <v>21</v>
      </c>
      <c r="E17" s="1">
        <v>6</v>
      </c>
      <c r="F17" s="1">
        <v>11</v>
      </c>
      <c r="G17" s="1">
        <v>12</v>
      </c>
      <c r="H17" s="2">
        <v>14</v>
      </c>
      <c r="I17" s="1">
        <v>17</v>
      </c>
      <c r="J17" s="1">
        <v>11</v>
      </c>
      <c r="K17" s="1">
        <v>18</v>
      </c>
      <c r="L17" s="1">
        <v>6</v>
      </c>
      <c r="M17" s="1">
        <v>12</v>
      </c>
      <c r="N17" s="1">
        <v>15</v>
      </c>
      <c r="O17" s="1">
        <v>23</v>
      </c>
      <c r="P17" s="1">
        <v>17</v>
      </c>
      <c r="Q17" s="1">
        <v>10</v>
      </c>
      <c r="R17" s="1">
        <v>19</v>
      </c>
      <c r="S17" s="1">
        <v>15</v>
      </c>
      <c r="T17" s="1">
        <v>7</v>
      </c>
      <c r="U17" s="1">
        <v>9</v>
      </c>
      <c r="V17" s="1">
        <v>9</v>
      </c>
      <c r="W17" s="1">
        <v>14</v>
      </c>
      <c r="X17">
        <f t="shared" si="0"/>
        <v>14.142857142857142</v>
      </c>
    </row>
    <row r="18" spans="1:24" x14ac:dyDescent="0.3">
      <c r="A18" s="1" t="s">
        <v>16</v>
      </c>
      <c r="B18" s="1">
        <v>50</v>
      </c>
      <c r="C18" s="1">
        <v>8</v>
      </c>
      <c r="D18" s="1">
        <v>6</v>
      </c>
      <c r="E18" s="1">
        <v>0</v>
      </c>
      <c r="F18" s="1">
        <v>10</v>
      </c>
      <c r="G18" s="1">
        <v>7</v>
      </c>
      <c r="H18" s="2">
        <v>6</v>
      </c>
      <c r="I18" s="1">
        <v>5</v>
      </c>
      <c r="J18" s="1">
        <v>9</v>
      </c>
      <c r="K18" s="1">
        <v>6</v>
      </c>
      <c r="L18" s="1">
        <v>5</v>
      </c>
      <c r="M18" s="1">
        <v>4</v>
      </c>
      <c r="N18" s="1">
        <v>7</v>
      </c>
      <c r="O18" s="1">
        <v>6</v>
      </c>
      <c r="P18" s="1">
        <v>5</v>
      </c>
      <c r="Q18" s="1">
        <v>6</v>
      </c>
      <c r="R18" s="1">
        <v>9</v>
      </c>
      <c r="S18" s="1">
        <v>2</v>
      </c>
      <c r="T18" s="1">
        <v>1</v>
      </c>
      <c r="U18" s="1">
        <v>3</v>
      </c>
      <c r="V18" s="1">
        <v>8</v>
      </c>
      <c r="W18" s="1">
        <v>0</v>
      </c>
      <c r="X18">
        <f t="shared" si="0"/>
        <v>5.3809523809523814</v>
      </c>
    </row>
    <row r="19" spans="1:24" x14ac:dyDescent="0.3">
      <c r="A19" s="1" t="s">
        <v>17</v>
      </c>
      <c r="B19" s="1">
        <v>194</v>
      </c>
      <c r="C19" s="1">
        <v>20</v>
      </c>
      <c r="D19" s="1">
        <v>18</v>
      </c>
      <c r="E19" s="1">
        <v>0</v>
      </c>
      <c r="F19" s="1">
        <v>7</v>
      </c>
      <c r="G19" s="1">
        <v>12</v>
      </c>
      <c r="H19" s="2">
        <v>12</v>
      </c>
      <c r="I19" s="1">
        <v>19</v>
      </c>
      <c r="J19" s="1">
        <v>12</v>
      </c>
      <c r="K19" s="1">
        <v>10</v>
      </c>
      <c r="L19" s="1">
        <v>6</v>
      </c>
      <c r="M19" s="1">
        <v>9</v>
      </c>
      <c r="N19" s="1">
        <v>11</v>
      </c>
      <c r="O19" s="1">
        <v>13</v>
      </c>
      <c r="P19" s="1">
        <v>9</v>
      </c>
      <c r="Q19" s="1">
        <v>9</v>
      </c>
      <c r="R19" s="1">
        <v>9</v>
      </c>
      <c r="S19" s="1">
        <v>7</v>
      </c>
      <c r="T19" s="1">
        <v>2</v>
      </c>
      <c r="U19" s="1">
        <v>0</v>
      </c>
      <c r="V19" s="1">
        <v>4</v>
      </c>
      <c r="W19" s="1">
        <v>6</v>
      </c>
      <c r="X19">
        <f t="shared" si="0"/>
        <v>9.2857142857142865</v>
      </c>
    </row>
    <row r="20" spans="1:24" x14ac:dyDescent="0.3">
      <c r="A20" s="1" t="s">
        <v>18</v>
      </c>
      <c r="B20" s="1">
        <v>139</v>
      </c>
      <c r="C20" s="1">
        <v>12</v>
      </c>
      <c r="D20" s="1">
        <v>6</v>
      </c>
      <c r="E20" s="1">
        <v>22</v>
      </c>
      <c r="F20" s="1">
        <v>0</v>
      </c>
      <c r="G20" s="1">
        <v>4</v>
      </c>
      <c r="H20" s="2">
        <v>4</v>
      </c>
      <c r="I20" s="1">
        <v>0</v>
      </c>
      <c r="J20" s="1">
        <v>0</v>
      </c>
      <c r="K20" s="1">
        <v>0</v>
      </c>
      <c r="L20" s="1">
        <v>0</v>
      </c>
      <c r="M20" s="1">
        <v>4</v>
      </c>
      <c r="N20" s="1">
        <v>0</v>
      </c>
      <c r="O20" s="1">
        <v>1</v>
      </c>
      <c r="P20" s="1">
        <v>0</v>
      </c>
      <c r="Q20" s="1">
        <v>0</v>
      </c>
      <c r="R20" s="1">
        <v>2</v>
      </c>
      <c r="S20" s="1">
        <v>0</v>
      </c>
      <c r="T20" s="1">
        <v>0</v>
      </c>
      <c r="U20" s="1">
        <v>0</v>
      </c>
      <c r="V20" s="1">
        <v>4</v>
      </c>
      <c r="W20" s="1">
        <v>0</v>
      </c>
      <c r="X20">
        <f t="shared" si="0"/>
        <v>2.8095238095238093</v>
      </c>
    </row>
    <row r="21" spans="1:24" x14ac:dyDescent="0.3">
      <c r="A21" s="1" t="s">
        <v>19</v>
      </c>
      <c r="B21" s="1">
        <v>215</v>
      </c>
      <c r="C21" s="1">
        <v>5</v>
      </c>
      <c r="D21" s="1">
        <v>3</v>
      </c>
      <c r="E21" s="1">
        <v>12</v>
      </c>
      <c r="F21" s="1">
        <v>0</v>
      </c>
      <c r="G21" s="1">
        <v>0</v>
      </c>
      <c r="H21" s="2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3</v>
      </c>
      <c r="S21" s="1">
        <v>3</v>
      </c>
      <c r="T21" s="1">
        <v>3</v>
      </c>
      <c r="U21" s="1">
        <v>0</v>
      </c>
      <c r="V21" s="1">
        <v>0</v>
      </c>
      <c r="W21" s="1">
        <v>0</v>
      </c>
      <c r="X21">
        <f t="shared" si="0"/>
        <v>1.3809523809523809</v>
      </c>
    </row>
    <row r="22" spans="1:24" x14ac:dyDescent="0.3">
      <c r="A22" s="1" t="s">
        <v>20</v>
      </c>
      <c r="B22">
        <v>52</v>
      </c>
      <c r="C22" s="1">
        <v>8</v>
      </c>
      <c r="D22" s="1">
        <v>11</v>
      </c>
      <c r="E22" s="1">
        <v>21</v>
      </c>
      <c r="F22" s="1">
        <v>11</v>
      </c>
      <c r="G22" s="1">
        <v>0</v>
      </c>
      <c r="H22" s="2">
        <v>8</v>
      </c>
      <c r="I22" s="1">
        <v>9</v>
      </c>
      <c r="J22" s="1">
        <v>11</v>
      </c>
      <c r="K22" s="1">
        <v>0</v>
      </c>
      <c r="L22" s="1">
        <v>11</v>
      </c>
      <c r="M22" s="1">
        <v>12</v>
      </c>
      <c r="N22" s="1">
        <v>10</v>
      </c>
      <c r="O22" s="1">
        <v>9</v>
      </c>
      <c r="P22" s="1">
        <v>8</v>
      </c>
      <c r="Q22" s="1">
        <v>10</v>
      </c>
      <c r="R22" s="1">
        <v>8</v>
      </c>
      <c r="S22" s="1">
        <v>4</v>
      </c>
      <c r="T22" s="1">
        <v>8</v>
      </c>
      <c r="U22" s="1">
        <v>0</v>
      </c>
      <c r="V22" s="1">
        <v>0</v>
      </c>
      <c r="W22" s="1">
        <v>0</v>
      </c>
      <c r="X22">
        <f t="shared" si="0"/>
        <v>7.5714285714285712</v>
      </c>
    </row>
    <row r="23" spans="1:24" x14ac:dyDescent="0.3">
      <c r="A23" s="1" t="s">
        <v>21</v>
      </c>
      <c r="B23" s="1">
        <v>427</v>
      </c>
      <c r="C23" s="1">
        <v>33</v>
      </c>
      <c r="D23" s="1">
        <v>17</v>
      </c>
      <c r="E23" s="1">
        <v>0</v>
      </c>
      <c r="F23" s="1">
        <v>12</v>
      </c>
      <c r="G23" s="1">
        <v>17</v>
      </c>
      <c r="H23" s="2">
        <v>19</v>
      </c>
      <c r="I23" s="1">
        <v>8</v>
      </c>
      <c r="J23" s="1">
        <v>7</v>
      </c>
      <c r="K23" s="1">
        <v>4</v>
      </c>
      <c r="L23" s="1">
        <v>16</v>
      </c>
      <c r="M23" s="1">
        <v>14</v>
      </c>
      <c r="N23" s="1">
        <v>15</v>
      </c>
      <c r="O23" s="1">
        <v>5</v>
      </c>
      <c r="P23" s="1">
        <v>0</v>
      </c>
      <c r="Q23" s="1">
        <v>5</v>
      </c>
      <c r="R23" s="1">
        <v>7</v>
      </c>
      <c r="S23" s="1">
        <v>5</v>
      </c>
      <c r="T23" s="1">
        <v>3</v>
      </c>
      <c r="U23" s="1">
        <v>4</v>
      </c>
      <c r="V23" s="1">
        <v>4</v>
      </c>
      <c r="W23" s="1">
        <v>5</v>
      </c>
      <c r="X23">
        <f t="shared" si="0"/>
        <v>9.5238095238095237</v>
      </c>
    </row>
    <row r="24" spans="1:24" x14ac:dyDescent="0.3">
      <c r="A24" s="1" t="s">
        <v>22</v>
      </c>
      <c r="B24" s="1">
        <v>90</v>
      </c>
      <c r="C24" s="1">
        <v>10</v>
      </c>
      <c r="D24" s="1">
        <v>16</v>
      </c>
      <c r="E24" s="1">
        <v>27</v>
      </c>
      <c r="F24" s="1">
        <v>16</v>
      </c>
      <c r="G24" s="1">
        <v>8</v>
      </c>
      <c r="H24" s="2">
        <v>5</v>
      </c>
      <c r="I24" s="1">
        <v>10</v>
      </c>
      <c r="J24" s="1">
        <v>11</v>
      </c>
      <c r="K24" s="1">
        <v>0</v>
      </c>
      <c r="L24" s="1">
        <v>0</v>
      </c>
      <c r="M24" s="1">
        <v>10</v>
      </c>
      <c r="N24" s="1">
        <v>2</v>
      </c>
      <c r="O24" s="1">
        <v>3</v>
      </c>
      <c r="P24" s="1">
        <v>4</v>
      </c>
      <c r="Q24" s="1">
        <v>5</v>
      </c>
      <c r="R24" s="1">
        <v>3</v>
      </c>
      <c r="S24" s="1">
        <v>4</v>
      </c>
      <c r="T24" s="1">
        <v>0</v>
      </c>
      <c r="U24" s="1">
        <v>1</v>
      </c>
      <c r="V24" s="1">
        <v>0</v>
      </c>
      <c r="W24" s="1">
        <v>0</v>
      </c>
      <c r="X24">
        <f t="shared" si="0"/>
        <v>6.4285714285714288</v>
      </c>
    </row>
    <row r="25" spans="1:24" x14ac:dyDescent="0.3">
      <c r="A25" s="1" t="s">
        <v>23</v>
      </c>
      <c r="B25" s="1">
        <v>157</v>
      </c>
      <c r="C25" s="1">
        <v>25</v>
      </c>
      <c r="D25" s="1">
        <v>24</v>
      </c>
      <c r="E25" s="1">
        <v>31</v>
      </c>
      <c r="F25" s="1">
        <v>18</v>
      </c>
      <c r="G25" s="1">
        <v>26</v>
      </c>
      <c r="H25" s="2">
        <v>17</v>
      </c>
      <c r="I25" s="1">
        <v>21</v>
      </c>
      <c r="J25" s="1">
        <v>23</v>
      </c>
      <c r="K25" s="1">
        <v>19</v>
      </c>
      <c r="L25" s="1">
        <v>17</v>
      </c>
      <c r="M25" s="1">
        <v>21</v>
      </c>
      <c r="N25" s="1">
        <v>18</v>
      </c>
      <c r="O25" s="1">
        <v>17</v>
      </c>
      <c r="P25" s="1">
        <v>22</v>
      </c>
      <c r="Q25" s="1">
        <v>27</v>
      </c>
      <c r="R25" s="1">
        <v>22</v>
      </c>
      <c r="S25" s="1">
        <v>11</v>
      </c>
      <c r="T25" s="1">
        <v>13</v>
      </c>
      <c r="U25" s="1">
        <v>13</v>
      </c>
      <c r="V25" s="1">
        <v>23</v>
      </c>
      <c r="W25" s="1">
        <v>13</v>
      </c>
      <c r="X25">
        <f t="shared" si="0"/>
        <v>20.047619047619047</v>
      </c>
    </row>
    <row r="26" spans="1:24" x14ac:dyDescent="0.3">
      <c r="A26" s="1" t="s">
        <v>24</v>
      </c>
      <c r="B26" s="1">
        <v>285</v>
      </c>
      <c r="C26" s="1">
        <v>48</v>
      </c>
      <c r="D26" s="1">
        <v>65</v>
      </c>
      <c r="E26" s="1">
        <v>10</v>
      </c>
      <c r="F26" s="1">
        <v>34</v>
      </c>
      <c r="G26" s="1">
        <v>30</v>
      </c>
      <c r="H26" s="2">
        <v>28</v>
      </c>
      <c r="I26" s="1">
        <v>22</v>
      </c>
      <c r="J26" s="1">
        <v>18</v>
      </c>
      <c r="K26" s="1">
        <v>24</v>
      </c>
      <c r="L26" s="1">
        <v>35</v>
      </c>
      <c r="M26" s="1">
        <v>26</v>
      </c>
      <c r="N26" s="1">
        <v>29</v>
      </c>
      <c r="O26" s="1">
        <v>22</v>
      </c>
      <c r="P26" s="1">
        <v>13</v>
      </c>
      <c r="Q26" s="1">
        <v>20</v>
      </c>
      <c r="R26" s="1">
        <v>22</v>
      </c>
      <c r="S26" s="1">
        <v>21</v>
      </c>
      <c r="T26" s="1">
        <v>22</v>
      </c>
      <c r="U26" s="1">
        <v>24</v>
      </c>
      <c r="V26" s="1">
        <v>25</v>
      </c>
      <c r="W26" s="1">
        <v>30</v>
      </c>
      <c r="X26">
        <f t="shared" si="0"/>
        <v>27.047619047619047</v>
      </c>
    </row>
    <row r="27" spans="1:24" x14ac:dyDescent="0.3">
      <c r="A27" s="1" t="s">
        <v>25</v>
      </c>
      <c r="B27">
        <v>208</v>
      </c>
      <c r="C27" s="1">
        <v>18</v>
      </c>
      <c r="D27" s="1">
        <v>14</v>
      </c>
      <c r="E27" s="1">
        <v>34</v>
      </c>
      <c r="F27" s="1">
        <v>2</v>
      </c>
      <c r="G27" s="1">
        <v>19</v>
      </c>
      <c r="H27" s="2">
        <v>10</v>
      </c>
      <c r="I27" s="1">
        <v>14</v>
      </c>
      <c r="J27" s="1">
        <v>7</v>
      </c>
      <c r="K27" s="1">
        <v>3</v>
      </c>
      <c r="L27" s="1">
        <v>2</v>
      </c>
      <c r="M27" s="1">
        <v>2</v>
      </c>
      <c r="N27" s="1">
        <v>4</v>
      </c>
      <c r="O27" s="1">
        <v>6</v>
      </c>
      <c r="P27" s="1">
        <v>9</v>
      </c>
      <c r="Q27" s="1">
        <v>4</v>
      </c>
      <c r="R27" s="1">
        <v>17</v>
      </c>
      <c r="S27" s="1">
        <v>14</v>
      </c>
      <c r="T27" s="1">
        <v>18</v>
      </c>
      <c r="U27" s="1">
        <v>15</v>
      </c>
      <c r="V27" s="1">
        <v>22</v>
      </c>
      <c r="W27" s="1">
        <v>23</v>
      </c>
      <c r="X27">
        <f t="shared" si="0"/>
        <v>12.238095238095237</v>
      </c>
    </row>
    <row r="28" spans="1:24" x14ac:dyDescent="0.3">
      <c r="A28" s="1" t="s">
        <v>26</v>
      </c>
      <c r="B28" s="1">
        <v>228</v>
      </c>
      <c r="C28" s="1">
        <v>38</v>
      </c>
      <c r="D28" s="1">
        <v>37</v>
      </c>
      <c r="E28" s="1">
        <v>37</v>
      </c>
      <c r="F28" s="1">
        <v>34</v>
      </c>
      <c r="G28" s="1">
        <v>28</v>
      </c>
      <c r="H28" s="2">
        <v>27</v>
      </c>
      <c r="I28" s="1">
        <v>27</v>
      </c>
      <c r="J28" s="1">
        <v>16</v>
      </c>
      <c r="K28" s="1">
        <v>23</v>
      </c>
      <c r="L28" s="1">
        <v>32</v>
      </c>
      <c r="M28" s="1">
        <v>36</v>
      </c>
      <c r="N28" s="1">
        <v>28</v>
      </c>
      <c r="O28" s="1">
        <v>26</v>
      </c>
      <c r="P28" s="1">
        <v>19</v>
      </c>
      <c r="Q28" s="1">
        <v>25</v>
      </c>
      <c r="R28" s="1">
        <v>17</v>
      </c>
      <c r="S28" s="1">
        <v>15</v>
      </c>
      <c r="T28" s="1">
        <v>15</v>
      </c>
      <c r="U28" s="1">
        <v>8</v>
      </c>
      <c r="V28" s="1">
        <v>25</v>
      </c>
      <c r="W28" s="1">
        <v>24</v>
      </c>
      <c r="X28">
        <f t="shared" si="0"/>
        <v>25.571428571428573</v>
      </c>
    </row>
    <row r="29" spans="1:24" x14ac:dyDescent="0.3">
      <c r="A29" s="1" t="s">
        <v>27</v>
      </c>
      <c r="B29" s="1">
        <v>662</v>
      </c>
      <c r="C29" s="1">
        <v>52</v>
      </c>
      <c r="D29" s="1">
        <v>51</v>
      </c>
      <c r="E29" s="1">
        <v>49</v>
      </c>
      <c r="F29" s="1">
        <v>14</v>
      </c>
      <c r="G29" s="1">
        <v>7</v>
      </c>
      <c r="H29" s="2">
        <v>15</v>
      </c>
      <c r="I29" s="1">
        <v>9</v>
      </c>
      <c r="J29" s="1">
        <v>22</v>
      </c>
      <c r="K29" s="1">
        <v>27</v>
      </c>
      <c r="L29" s="1">
        <v>29</v>
      </c>
      <c r="M29" s="1">
        <v>39</v>
      </c>
      <c r="N29" s="1">
        <v>46</v>
      </c>
      <c r="O29" s="1">
        <v>53</v>
      </c>
      <c r="P29" s="1">
        <v>49</v>
      </c>
      <c r="Q29" s="1">
        <v>46</v>
      </c>
      <c r="R29" s="1">
        <v>41</v>
      </c>
      <c r="S29" s="1">
        <v>40</v>
      </c>
      <c r="T29" s="1">
        <v>50</v>
      </c>
      <c r="U29" s="1">
        <v>41</v>
      </c>
      <c r="V29" s="1">
        <v>19</v>
      </c>
      <c r="W29" s="1">
        <v>29</v>
      </c>
      <c r="X29">
        <f t="shared" si="0"/>
        <v>34.666666666666664</v>
      </c>
    </row>
    <row r="30" spans="1:24" x14ac:dyDescent="0.3">
      <c r="A30" s="1" t="s">
        <v>28</v>
      </c>
      <c r="B30" s="1">
        <v>252</v>
      </c>
      <c r="C30" s="1">
        <v>40</v>
      </c>
      <c r="D30" s="1">
        <v>25</v>
      </c>
      <c r="E30" s="1">
        <v>18</v>
      </c>
      <c r="F30" s="1">
        <v>19</v>
      </c>
      <c r="G30" s="1">
        <v>15</v>
      </c>
      <c r="H30" s="2">
        <v>18</v>
      </c>
      <c r="I30" s="1">
        <v>12</v>
      </c>
      <c r="J30" s="1">
        <v>22</v>
      </c>
      <c r="K30" s="1">
        <v>13</v>
      </c>
      <c r="L30" s="1">
        <v>16</v>
      </c>
      <c r="M30" s="1">
        <v>20</v>
      </c>
      <c r="N30" s="1">
        <v>10</v>
      </c>
      <c r="O30" s="1">
        <v>12</v>
      </c>
      <c r="P30" s="1">
        <v>8</v>
      </c>
      <c r="Q30" s="1">
        <v>21</v>
      </c>
      <c r="R30" s="1">
        <v>29</v>
      </c>
      <c r="S30" s="1">
        <v>24</v>
      </c>
      <c r="T30" s="1">
        <v>31</v>
      </c>
      <c r="U30" s="1">
        <v>23</v>
      </c>
      <c r="V30" s="1">
        <v>16</v>
      </c>
      <c r="W30" s="1">
        <v>19</v>
      </c>
      <c r="X30">
        <f t="shared" si="0"/>
        <v>19.571428571428573</v>
      </c>
    </row>
    <row r="31" spans="1:24" x14ac:dyDescent="0.3">
      <c r="A31" s="1" t="s">
        <v>29</v>
      </c>
      <c r="B31" s="1">
        <v>444</v>
      </c>
      <c r="C31" s="1">
        <v>0</v>
      </c>
      <c r="D31" s="1">
        <v>8</v>
      </c>
      <c r="E31" s="1">
        <v>0</v>
      </c>
      <c r="F31" s="1">
        <v>3</v>
      </c>
      <c r="G31" s="1">
        <v>2</v>
      </c>
      <c r="H31" s="2">
        <v>5</v>
      </c>
      <c r="I31" s="1">
        <v>5</v>
      </c>
      <c r="J31" s="1">
        <v>3</v>
      </c>
      <c r="K31" s="1">
        <v>2</v>
      </c>
      <c r="L31" s="1">
        <v>3</v>
      </c>
      <c r="M31" s="1">
        <v>1</v>
      </c>
      <c r="N31" s="1">
        <v>4</v>
      </c>
      <c r="O31" s="1">
        <v>0</v>
      </c>
      <c r="P31" s="1">
        <v>0</v>
      </c>
      <c r="Q31" s="1">
        <v>5</v>
      </c>
      <c r="R31" s="1">
        <v>1</v>
      </c>
      <c r="S31" s="1">
        <v>9</v>
      </c>
      <c r="T31" s="1">
        <v>4</v>
      </c>
      <c r="U31" s="1">
        <v>3</v>
      </c>
      <c r="V31" s="1">
        <v>5</v>
      </c>
      <c r="W31" s="1">
        <v>5</v>
      </c>
      <c r="X31">
        <f t="shared" si="0"/>
        <v>3.2380952380952381</v>
      </c>
    </row>
    <row r="32" spans="1:24" x14ac:dyDescent="0.3">
      <c r="A32" s="1" t="s">
        <v>30</v>
      </c>
      <c r="B32" s="1">
        <v>515</v>
      </c>
      <c r="C32" s="1">
        <v>97</v>
      </c>
      <c r="D32" s="1">
        <v>76</v>
      </c>
      <c r="E32" s="1">
        <v>49</v>
      </c>
      <c r="F32" s="1">
        <v>50</v>
      </c>
      <c r="G32" s="1">
        <v>48</v>
      </c>
      <c r="H32" s="2">
        <v>44</v>
      </c>
      <c r="I32" s="1">
        <v>44</v>
      </c>
      <c r="J32" s="1">
        <v>45</v>
      </c>
      <c r="K32" s="1">
        <v>35</v>
      </c>
      <c r="L32" s="1">
        <v>51</v>
      </c>
      <c r="M32" s="1">
        <v>42</v>
      </c>
      <c r="N32" s="1">
        <v>60</v>
      </c>
      <c r="O32" s="1">
        <v>54</v>
      </c>
      <c r="P32" s="1">
        <v>65</v>
      </c>
      <c r="Q32" s="1">
        <v>77</v>
      </c>
      <c r="R32" s="1">
        <v>60</v>
      </c>
      <c r="S32" s="1">
        <v>62</v>
      </c>
      <c r="T32" s="1">
        <v>57</v>
      </c>
      <c r="U32" s="1">
        <v>44</v>
      </c>
      <c r="V32" s="1">
        <v>55</v>
      </c>
      <c r="W32" s="1">
        <v>65</v>
      </c>
      <c r="X32">
        <f t="shared" si="0"/>
        <v>56.19047619047619</v>
      </c>
    </row>
    <row r="33" spans="1:24" x14ac:dyDescent="0.3">
      <c r="A33" s="1" t="s">
        <v>31</v>
      </c>
      <c r="B33" s="1">
        <v>227</v>
      </c>
      <c r="C33" s="1">
        <v>4</v>
      </c>
      <c r="D33" s="1">
        <v>37</v>
      </c>
      <c r="E33" s="1">
        <v>15</v>
      </c>
      <c r="F33" s="1">
        <v>15</v>
      </c>
      <c r="G33" s="1">
        <v>24</v>
      </c>
      <c r="H33" s="2">
        <v>17</v>
      </c>
      <c r="I33" s="1">
        <v>14</v>
      </c>
      <c r="J33" s="1">
        <v>4</v>
      </c>
      <c r="K33" s="1">
        <v>9</v>
      </c>
      <c r="L33" s="1">
        <v>14</v>
      </c>
      <c r="M33" s="1">
        <v>8</v>
      </c>
      <c r="N33" s="1">
        <v>14</v>
      </c>
      <c r="O33" s="1">
        <v>10</v>
      </c>
      <c r="P33" s="1">
        <v>11</v>
      </c>
      <c r="Q33" s="1">
        <v>12</v>
      </c>
      <c r="R33" s="1">
        <v>9</v>
      </c>
      <c r="S33" s="1">
        <v>16</v>
      </c>
      <c r="T33" s="1">
        <v>1</v>
      </c>
      <c r="U33" s="1">
        <v>21</v>
      </c>
      <c r="V33" s="1">
        <v>10</v>
      </c>
      <c r="W33" s="1">
        <v>10</v>
      </c>
      <c r="X33">
        <f t="shared" si="0"/>
        <v>13.095238095238095</v>
      </c>
    </row>
    <row r="34" spans="1:24" x14ac:dyDescent="0.3">
      <c r="A34" s="1" t="s">
        <v>34</v>
      </c>
      <c r="B34" s="1">
        <v>345</v>
      </c>
      <c r="E34" s="1"/>
      <c r="Q34" s="1"/>
    </row>
  </sheetData>
  <pageMargins left="0.7" right="0.7" top="0.75" bottom="0.75" header="0.3" footer="0.3"/>
  <ignoredErrors>
    <ignoredError sqref="X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DD09-DAAD-0A45-BBC0-9E4D7DD44C30}">
  <dimension ref="A1:D34"/>
  <sheetViews>
    <sheetView workbookViewId="0">
      <selection activeCell="D2" sqref="D2:D34"/>
    </sheetView>
  </sheetViews>
  <sheetFormatPr defaultColWidth="11.19921875" defaultRowHeight="15.6" x14ac:dyDescent="0.3"/>
  <cols>
    <col min="1" max="1" width="42.5" bestFit="1" customWidth="1"/>
    <col min="3" max="3" width="10.796875" style="3"/>
  </cols>
  <sheetData>
    <row r="1" spans="1:4" x14ac:dyDescent="0.3">
      <c r="A1" s="1" t="s">
        <v>32</v>
      </c>
      <c r="B1" s="1" t="s">
        <v>33</v>
      </c>
      <c r="C1" s="3" t="s">
        <v>57</v>
      </c>
      <c r="D1" t="s">
        <v>58</v>
      </c>
    </row>
    <row r="2" spans="1:4" x14ac:dyDescent="0.3">
      <c r="A2" s="1" t="s">
        <v>19</v>
      </c>
      <c r="B2" s="1">
        <v>215</v>
      </c>
      <c r="C2" s="4">
        <v>1.3809523809523809</v>
      </c>
      <c r="D2" s="5">
        <f t="shared" ref="D2:D34" si="0">+C2/B2</f>
        <v>6.4230343300110742E-3</v>
      </c>
    </row>
    <row r="3" spans="1:4" x14ac:dyDescent="0.3">
      <c r="A3" s="1" t="s">
        <v>18</v>
      </c>
      <c r="B3" s="1">
        <v>139</v>
      </c>
      <c r="C3" s="4">
        <v>2.8095238095238093</v>
      </c>
      <c r="D3" s="5">
        <f t="shared" si="0"/>
        <v>2.0212401507365533E-2</v>
      </c>
    </row>
    <row r="4" spans="1:4" x14ac:dyDescent="0.3">
      <c r="A4" s="1" t="s">
        <v>29</v>
      </c>
      <c r="B4" s="1">
        <v>444</v>
      </c>
      <c r="C4" s="4">
        <v>3.2380952380952381</v>
      </c>
      <c r="D4" s="5">
        <f t="shared" si="0"/>
        <v>7.2930072930072927E-3</v>
      </c>
    </row>
    <row r="5" spans="1:4" x14ac:dyDescent="0.3">
      <c r="A5" s="1" t="s">
        <v>2</v>
      </c>
      <c r="B5" s="1">
        <v>307</v>
      </c>
      <c r="C5" s="4">
        <v>3.3333333333333335</v>
      </c>
      <c r="D5" s="5">
        <f t="shared" si="0"/>
        <v>1.0857763300760043E-2</v>
      </c>
    </row>
    <row r="6" spans="1:4" x14ac:dyDescent="0.3">
      <c r="A6" s="1" t="s">
        <v>5</v>
      </c>
      <c r="C6" s="4">
        <v>3.7142857142857144</v>
      </c>
      <c r="D6" s="5" t="e">
        <f t="shared" si="0"/>
        <v>#DIV/0!</v>
      </c>
    </row>
    <row r="7" spans="1:4" x14ac:dyDescent="0.3">
      <c r="A7" s="1" t="s">
        <v>16</v>
      </c>
      <c r="B7" s="1">
        <v>50</v>
      </c>
      <c r="C7" s="4">
        <v>5.3809523809523814</v>
      </c>
      <c r="D7" s="5">
        <f t="shared" si="0"/>
        <v>0.10761904761904763</v>
      </c>
    </row>
    <row r="8" spans="1:4" x14ac:dyDescent="0.3">
      <c r="A8" s="1" t="s">
        <v>10</v>
      </c>
      <c r="B8" s="1">
        <v>46</v>
      </c>
      <c r="C8" s="4">
        <v>6.4285714285714288</v>
      </c>
      <c r="D8" s="5">
        <f t="shared" si="0"/>
        <v>0.13975155279503107</v>
      </c>
    </row>
    <row r="9" spans="1:4" x14ac:dyDescent="0.3">
      <c r="A9" s="1" t="s">
        <v>22</v>
      </c>
      <c r="B9" s="1">
        <v>90</v>
      </c>
      <c r="C9" s="4">
        <v>6.4285714285714288</v>
      </c>
      <c r="D9" s="5">
        <f t="shared" si="0"/>
        <v>7.1428571428571425E-2</v>
      </c>
    </row>
    <row r="10" spans="1:4" x14ac:dyDescent="0.3">
      <c r="A10" s="1" t="s">
        <v>20</v>
      </c>
      <c r="B10">
        <v>52</v>
      </c>
      <c r="C10" s="4">
        <v>7.5714285714285712</v>
      </c>
      <c r="D10" s="5">
        <f t="shared" si="0"/>
        <v>0.14560439560439559</v>
      </c>
    </row>
    <row r="11" spans="1:4" x14ac:dyDescent="0.3">
      <c r="A11" s="1" t="s">
        <v>6</v>
      </c>
      <c r="C11" s="4">
        <v>8.4</v>
      </c>
      <c r="D11" s="5" t="e">
        <f t="shared" si="0"/>
        <v>#DIV/0!</v>
      </c>
    </row>
    <row r="12" spans="1:4" x14ac:dyDescent="0.3">
      <c r="A12" s="1" t="s">
        <v>1</v>
      </c>
      <c r="C12" s="4">
        <v>9.0952380952380949</v>
      </c>
      <c r="D12" s="5" t="e">
        <f t="shared" si="0"/>
        <v>#DIV/0!</v>
      </c>
    </row>
    <row r="13" spans="1:4" x14ac:dyDescent="0.3">
      <c r="A13" s="1" t="s">
        <v>17</v>
      </c>
      <c r="B13" s="1">
        <v>194</v>
      </c>
      <c r="C13" s="4">
        <v>9.2857142857142865</v>
      </c>
      <c r="D13" s="5">
        <f t="shared" si="0"/>
        <v>4.7864506627393229E-2</v>
      </c>
    </row>
    <row r="14" spans="1:4" x14ac:dyDescent="0.3">
      <c r="A14" s="1" t="s">
        <v>21</v>
      </c>
      <c r="B14" s="1">
        <v>427</v>
      </c>
      <c r="C14" s="4">
        <v>9.5238095238095237</v>
      </c>
      <c r="D14" s="5">
        <f t="shared" si="0"/>
        <v>2.2304003568640571E-2</v>
      </c>
    </row>
    <row r="15" spans="1:4" x14ac:dyDescent="0.3">
      <c r="A15" s="1" t="s">
        <v>11</v>
      </c>
      <c r="B15" s="1">
        <v>229</v>
      </c>
      <c r="C15" s="4">
        <v>9.8571428571428577</v>
      </c>
      <c r="D15" s="5">
        <f t="shared" si="0"/>
        <v>4.3044291952588895E-2</v>
      </c>
    </row>
    <row r="16" spans="1:4" x14ac:dyDescent="0.3">
      <c r="A16" s="1" t="s">
        <v>0</v>
      </c>
      <c r="B16" s="1">
        <v>727</v>
      </c>
      <c r="C16" s="4">
        <v>11.7619047619048</v>
      </c>
      <c r="D16" s="5">
        <f t="shared" si="0"/>
        <v>1.6178686054889684E-2</v>
      </c>
    </row>
    <row r="17" spans="1:4" x14ac:dyDescent="0.3">
      <c r="A17" s="1" t="s">
        <v>25</v>
      </c>
      <c r="B17">
        <v>208</v>
      </c>
      <c r="C17" s="4">
        <v>12.238095238095237</v>
      </c>
      <c r="D17" s="5">
        <f t="shared" si="0"/>
        <v>5.8836996336996336E-2</v>
      </c>
    </row>
    <row r="18" spans="1:4" x14ac:dyDescent="0.3">
      <c r="A18" s="1" t="s">
        <v>31</v>
      </c>
      <c r="B18" s="1">
        <v>227</v>
      </c>
      <c r="C18" s="4">
        <v>13.095238095238095</v>
      </c>
      <c r="D18" s="5">
        <f t="shared" si="0"/>
        <v>5.7688273547304381E-2</v>
      </c>
    </row>
    <row r="19" spans="1:4" x14ac:dyDescent="0.3">
      <c r="A19" s="1" t="s">
        <v>15</v>
      </c>
      <c r="B19" s="1">
        <v>194</v>
      </c>
      <c r="C19" s="4">
        <v>14.142857142857142</v>
      </c>
      <c r="D19" s="5">
        <f t="shared" si="0"/>
        <v>7.2901325478645057E-2</v>
      </c>
    </row>
    <row r="20" spans="1:4" x14ac:dyDescent="0.3">
      <c r="A20" s="1" t="s">
        <v>14</v>
      </c>
      <c r="B20" s="1">
        <v>283</v>
      </c>
      <c r="C20" s="4">
        <v>15.857142857142858</v>
      </c>
      <c r="D20" s="5">
        <f t="shared" si="0"/>
        <v>5.6032306915699145E-2</v>
      </c>
    </row>
    <row r="21" spans="1:4" x14ac:dyDescent="0.3">
      <c r="A21" s="1" t="s">
        <v>7</v>
      </c>
      <c r="B21" s="1">
        <v>679</v>
      </c>
      <c r="C21" s="4">
        <v>19.38095238095238</v>
      </c>
      <c r="D21" s="5">
        <f t="shared" si="0"/>
        <v>2.8543376113331929E-2</v>
      </c>
    </row>
    <row r="22" spans="1:4" x14ac:dyDescent="0.3">
      <c r="A22" s="1" t="s">
        <v>28</v>
      </c>
      <c r="B22" s="1">
        <v>252</v>
      </c>
      <c r="C22" s="4">
        <v>19.571428571428573</v>
      </c>
      <c r="D22" s="5">
        <f t="shared" si="0"/>
        <v>7.7664399092970529E-2</v>
      </c>
    </row>
    <row r="23" spans="1:4" x14ac:dyDescent="0.3">
      <c r="A23" s="1" t="s">
        <v>23</v>
      </c>
      <c r="B23" s="1">
        <v>157</v>
      </c>
      <c r="C23" s="4">
        <v>20.047619047619047</v>
      </c>
      <c r="D23" s="5">
        <f t="shared" si="0"/>
        <v>0.12769184106763726</v>
      </c>
    </row>
    <row r="24" spans="1:4" x14ac:dyDescent="0.3">
      <c r="A24" s="1" t="s">
        <v>4</v>
      </c>
      <c r="B24" s="1">
        <v>184</v>
      </c>
      <c r="C24" s="4">
        <v>20.523809523809526</v>
      </c>
      <c r="D24" s="5">
        <f t="shared" si="0"/>
        <v>0.11154244306418221</v>
      </c>
    </row>
    <row r="25" spans="1:4" x14ac:dyDescent="0.3">
      <c r="A25" s="1" t="s">
        <v>59</v>
      </c>
      <c r="B25" s="1">
        <v>345</v>
      </c>
      <c r="C25" s="4">
        <v>21</v>
      </c>
      <c r="D25" s="5">
        <f t="shared" si="0"/>
        <v>6.0869565217391307E-2</v>
      </c>
    </row>
    <row r="26" spans="1:4" x14ac:dyDescent="0.3">
      <c r="A26" s="1" t="s">
        <v>3</v>
      </c>
      <c r="B26" s="1">
        <v>708</v>
      </c>
      <c r="C26" s="4">
        <v>24.666666666666668</v>
      </c>
      <c r="D26" s="5">
        <f t="shared" si="0"/>
        <v>3.4839924670433148E-2</v>
      </c>
    </row>
    <row r="27" spans="1:4" x14ac:dyDescent="0.3">
      <c r="A27" s="1" t="s">
        <v>9</v>
      </c>
      <c r="B27" s="1">
        <v>463</v>
      </c>
      <c r="C27" s="4">
        <v>25.571428571428573</v>
      </c>
      <c r="D27" s="5">
        <f t="shared" si="0"/>
        <v>5.5229867324899727E-2</v>
      </c>
    </row>
    <row r="28" spans="1:4" x14ac:dyDescent="0.3">
      <c r="A28" s="1" t="s">
        <v>26</v>
      </c>
      <c r="B28" s="1">
        <v>228</v>
      </c>
      <c r="C28" s="4">
        <v>25.571428571428573</v>
      </c>
      <c r="D28" s="5">
        <f t="shared" si="0"/>
        <v>0.11215538847117795</v>
      </c>
    </row>
    <row r="29" spans="1:4" x14ac:dyDescent="0.3">
      <c r="A29" s="1" t="s">
        <v>8</v>
      </c>
      <c r="B29" s="1">
        <v>543</v>
      </c>
      <c r="C29" s="4">
        <v>26.61904761904762</v>
      </c>
      <c r="D29" s="5">
        <f t="shared" si="0"/>
        <v>4.902218714373411E-2</v>
      </c>
    </row>
    <row r="30" spans="1:4" x14ac:dyDescent="0.3">
      <c r="A30" s="1" t="s">
        <v>24</v>
      </c>
      <c r="B30" s="1">
        <v>285</v>
      </c>
      <c r="C30" s="4">
        <v>27.047619047619047</v>
      </c>
      <c r="D30" s="5">
        <f t="shared" si="0"/>
        <v>9.4903926482873852E-2</v>
      </c>
    </row>
    <row r="31" spans="1:4" x14ac:dyDescent="0.3">
      <c r="A31" s="1" t="s">
        <v>13</v>
      </c>
      <c r="B31" s="1">
        <v>366</v>
      </c>
      <c r="C31" s="4">
        <v>29.333333333333332</v>
      </c>
      <c r="D31" s="5">
        <f t="shared" si="0"/>
        <v>8.0145719489981782E-2</v>
      </c>
    </row>
    <row r="32" spans="1:4" x14ac:dyDescent="0.3">
      <c r="A32" s="1" t="s">
        <v>27</v>
      </c>
      <c r="B32" s="1">
        <v>662</v>
      </c>
      <c r="C32" s="4">
        <v>34.666666666666664</v>
      </c>
      <c r="D32" s="5">
        <f t="shared" si="0"/>
        <v>5.2366565961732121E-2</v>
      </c>
    </row>
    <row r="33" spans="1:4" x14ac:dyDescent="0.3">
      <c r="A33" s="1" t="s">
        <v>12</v>
      </c>
      <c r="B33" s="1">
        <v>650</v>
      </c>
      <c r="C33" s="4">
        <v>53.095238095238095</v>
      </c>
      <c r="D33" s="5">
        <f t="shared" si="0"/>
        <v>8.1684981684981686E-2</v>
      </c>
    </row>
    <row r="34" spans="1:4" x14ac:dyDescent="0.3">
      <c r="A34" s="1" t="s">
        <v>30</v>
      </c>
      <c r="B34" s="1">
        <v>515</v>
      </c>
      <c r="C34" s="4">
        <v>56.19047619047619</v>
      </c>
      <c r="D34" s="5">
        <f t="shared" si="0"/>
        <v>0.1091077207582062</v>
      </c>
    </row>
  </sheetData>
  <sortState xmlns:xlrd2="http://schemas.microsoft.com/office/spreadsheetml/2017/richdata2" ref="A2:D34">
    <sortCondition ref="C2:C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0446-9A76-EB44-8550-85EC7830DDB8}">
  <dimension ref="A1:D36"/>
  <sheetViews>
    <sheetView tabSelected="1" topLeftCell="A16" workbookViewId="0">
      <selection activeCell="B31" sqref="B31"/>
    </sheetView>
  </sheetViews>
  <sheetFormatPr defaultColWidth="11.19921875" defaultRowHeight="15.6" x14ac:dyDescent="0.3"/>
  <cols>
    <col min="1" max="1" width="42.5" bestFit="1" customWidth="1"/>
  </cols>
  <sheetData>
    <row r="1" spans="1:4" x14ac:dyDescent="0.3">
      <c r="A1" s="1" t="s">
        <v>32</v>
      </c>
      <c r="B1" s="1" t="s">
        <v>33</v>
      </c>
      <c r="C1" s="3" t="s">
        <v>57</v>
      </c>
      <c r="D1" t="s">
        <v>58</v>
      </c>
    </row>
    <row r="2" spans="1:4" x14ac:dyDescent="0.3">
      <c r="A2" s="1" t="s">
        <v>19</v>
      </c>
      <c r="B2" s="1">
        <v>215</v>
      </c>
      <c r="C2" s="4">
        <v>1.3809523809523809</v>
      </c>
      <c r="D2" s="5">
        <f t="shared" ref="D2:D34" si="0">+C2/B2</f>
        <v>6.4230343300110742E-3</v>
      </c>
    </row>
    <row r="3" spans="1:4" x14ac:dyDescent="0.3">
      <c r="A3" s="1" t="s">
        <v>29</v>
      </c>
      <c r="B3" s="1">
        <v>444</v>
      </c>
      <c r="C3" s="4">
        <v>3.2380952380952381</v>
      </c>
      <c r="D3" s="5">
        <f t="shared" si="0"/>
        <v>7.2930072930072927E-3</v>
      </c>
    </row>
    <row r="4" spans="1:4" x14ac:dyDescent="0.3">
      <c r="A4" s="1" t="s">
        <v>2</v>
      </c>
      <c r="B4" s="1">
        <v>307</v>
      </c>
      <c r="C4" s="4">
        <v>3.3333333333333335</v>
      </c>
      <c r="D4" s="5">
        <f t="shared" si="0"/>
        <v>1.0857763300760043E-2</v>
      </c>
    </row>
    <row r="5" spans="1:4" x14ac:dyDescent="0.3">
      <c r="A5" s="1" t="s">
        <v>0</v>
      </c>
      <c r="B5" s="1">
        <v>727</v>
      </c>
      <c r="C5" s="4">
        <v>11.7619047619048</v>
      </c>
      <c r="D5" s="5">
        <f t="shared" si="0"/>
        <v>1.6178686054889684E-2</v>
      </c>
    </row>
    <row r="6" spans="1:4" x14ac:dyDescent="0.3">
      <c r="A6" s="1" t="s">
        <v>18</v>
      </c>
      <c r="B6" s="1">
        <v>139</v>
      </c>
      <c r="C6" s="4">
        <v>2.8095238095238093</v>
      </c>
      <c r="D6" s="5">
        <f t="shared" si="0"/>
        <v>2.0212401507365533E-2</v>
      </c>
    </row>
    <row r="7" spans="1:4" x14ac:dyDescent="0.3">
      <c r="A7" s="1" t="s">
        <v>21</v>
      </c>
      <c r="B7" s="1">
        <v>427</v>
      </c>
      <c r="C7" s="4">
        <v>9.5238095238095237</v>
      </c>
      <c r="D7" s="5">
        <f t="shared" si="0"/>
        <v>2.2304003568640571E-2</v>
      </c>
    </row>
    <row r="8" spans="1:4" x14ac:dyDescent="0.3">
      <c r="A8" s="1" t="s">
        <v>7</v>
      </c>
      <c r="B8" s="1">
        <v>679</v>
      </c>
      <c r="C8" s="4">
        <v>19.38095238095238</v>
      </c>
      <c r="D8" s="5">
        <f t="shared" si="0"/>
        <v>2.8543376113331929E-2</v>
      </c>
    </row>
    <row r="9" spans="1:4" x14ac:dyDescent="0.3">
      <c r="A9" s="1" t="s">
        <v>3</v>
      </c>
      <c r="B9" s="1">
        <v>708</v>
      </c>
      <c r="C9" s="4">
        <v>24.666666666666668</v>
      </c>
      <c r="D9" s="5">
        <f t="shared" si="0"/>
        <v>3.4839924670433148E-2</v>
      </c>
    </row>
    <row r="10" spans="1:4" x14ac:dyDescent="0.3">
      <c r="A10" s="1" t="s">
        <v>11</v>
      </c>
      <c r="B10" s="1">
        <v>229</v>
      </c>
      <c r="C10" s="4">
        <v>9.8571428571428577</v>
      </c>
      <c r="D10" s="5">
        <f t="shared" si="0"/>
        <v>4.3044291952588895E-2</v>
      </c>
    </row>
    <row r="11" spans="1:4" x14ac:dyDescent="0.3">
      <c r="A11" s="1" t="s">
        <v>17</v>
      </c>
      <c r="B11" s="1">
        <v>194</v>
      </c>
      <c r="C11" s="4">
        <v>9.2857142857142865</v>
      </c>
      <c r="D11" s="5">
        <f t="shared" si="0"/>
        <v>4.7864506627393229E-2</v>
      </c>
    </row>
    <row r="12" spans="1:4" x14ac:dyDescent="0.3">
      <c r="A12" s="1" t="s">
        <v>8</v>
      </c>
      <c r="B12" s="1">
        <v>543</v>
      </c>
      <c r="C12" s="4">
        <v>26.61904761904762</v>
      </c>
      <c r="D12" s="5">
        <f t="shared" si="0"/>
        <v>4.902218714373411E-2</v>
      </c>
    </row>
    <row r="13" spans="1:4" x14ac:dyDescent="0.3">
      <c r="A13" s="1" t="s">
        <v>27</v>
      </c>
      <c r="B13" s="1">
        <v>662</v>
      </c>
      <c r="C13" s="4">
        <v>34.666666666666664</v>
      </c>
      <c r="D13" s="5">
        <f t="shared" si="0"/>
        <v>5.2366565961732121E-2</v>
      </c>
    </row>
    <row r="14" spans="1:4" x14ac:dyDescent="0.3">
      <c r="A14" s="1" t="s">
        <v>9</v>
      </c>
      <c r="B14" s="1">
        <v>463</v>
      </c>
      <c r="C14" s="4">
        <v>25.571428571428573</v>
      </c>
      <c r="D14" s="5">
        <f t="shared" si="0"/>
        <v>5.5229867324899727E-2</v>
      </c>
    </row>
    <row r="15" spans="1:4" x14ac:dyDescent="0.3">
      <c r="A15" s="1" t="s">
        <v>14</v>
      </c>
      <c r="B15" s="1">
        <v>283</v>
      </c>
      <c r="C15" s="4">
        <v>15.857142857142858</v>
      </c>
      <c r="D15" s="5">
        <f t="shared" si="0"/>
        <v>5.6032306915699145E-2</v>
      </c>
    </row>
    <row r="16" spans="1:4" x14ac:dyDescent="0.3">
      <c r="A16" s="1" t="s">
        <v>31</v>
      </c>
      <c r="B16" s="1">
        <v>227</v>
      </c>
      <c r="C16" s="4">
        <v>13.095238095238095</v>
      </c>
      <c r="D16" s="5">
        <f t="shared" si="0"/>
        <v>5.7688273547304381E-2</v>
      </c>
    </row>
    <row r="17" spans="1:4" x14ac:dyDescent="0.3">
      <c r="A17" s="1" t="s">
        <v>25</v>
      </c>
      <c r="B17">
        <v>208</v>
      </c>
      <c r="C17" s="4">
        <v>12.238095238095237</v>
      </c>
      <c r="D17" s="5">
        <f t="shared" si="0"/>
        <v>5.8836996336996336E-2</v>
      </c>
    </row>
    <row r="18" spans="1:4" x14ac:dyDescent="0.3">
      <c r="A18" s="1" t="s">
        <v>59</v>
      </c>
      <c r="B18" s="1">
        <v>345</v>
      </c>
      <c r="C18" s="4">
        <v>21</v>
      </c>
      <c r="D18" s="5">
        <f t="shared" si="0"/>
        <v>6.0869565217391307E-2</v>
      </c>
    </row>
    <row r="19" spans="1:4" x14ac:dyDescent="0.3">
      <c r="A19" s="1" t="s">
        <v>22</v>
      </c>
      <c r="B19" s="1">
        <v>90</v>
      </c>
      <c r="C19" s="4">
        <v>6.4285714285714288</v>
      </c>
      <c r="D19" s="5">
        <f t="shared" si="0"/>
        <v>7.1428571428571425E-2</v>
      </c>
    </row>
    <row r="20" spans="1:4" x14ac:dyDescent="0.3">
      <c r="A20" s="1" t="s">
        <v>15</v>
      </c>
      <c r="B20" s="1">
        <v>194</v>
      </c>
      <c r="C20" s="4">
        <v>14.142857142857142</v>
      </c>
      <c r="D20" s="5">
        <f t="shared" si="0"/>
        <v>7.2901325478645057E-2</v>
      </c>
    </row>
    <row r="21" spans="1:4" x14ac:dyDescent="0.3">
      <c r="A21" s="1" t="s">
        <v>28</v>
      </c>
      <c r="B21" s="1">
        <v>252</v>
      </c>
      <c r="C21" s="4">
        <v>19.571428571428573</v>
      </c>
      <c r="D21" s="5">
        <f t="shared" si="0"/>
        <v>7.7664399092970529E-2</v>
      </c>
    </row>
    <row r="22" spans="1:4" x14ac:dyDescent="0.3">
      <c r="A22" s="1" t="s">
        <v>13</v>
      </c>
      <c r="B22" s="1">
        <v>366</v>
      </c>
      <c r="C22" s="4">
        <v>29.333333333333332</v>
      </c>
      <c r="D22" s="5">
        <f t="shared" si="0"/>
        <v>8.0145719489981782E-2</v>
      </c>
    </row>
    <row r="23" spans="1:4" x14ac:dyDescent="0.3">
      <c r="A23" s="1" t="s">
        <v>12</v>
      </c>
      <c r="B23" s="1">
        <v>650</v>
      </c>
      <c r="C23" s="4">
        <v>53.095238095238095</v>
      </c>
      <c r="D23" s="5">
        <f t="shared" si="0"/>
        <v>8.1684981684981686E-2</v>
      </c>
    </row>
    <row r="24" spans="1:4" x14ac:dyDescent="0.3">
      <c r="A24" s="1" t="s">
        <v>24</v>
      </c>
      <c r="B24" s="1">
        <v>285</v>
      </c>
      <c r="C24" s="4">
        <v>27.047619047619047</v>
      </c>
      <c r="D24" s="5">
        <f t="shared" si="0"/>
        <v>9.4903926482873852E-2</v>
      </c>
    </row>
    <row r="25" spans="1:4" x14ac:dyDescent="0.3">
      <c r="A25" s="1" t="s">
        <v>16</v>
      </c>
      <c r="B25" s="1">
        <v>50</v>
      </c>
      <c r="C25" s="4">
        <v>5.3809523809523814</v>
      </c>
      <c r="D25" s="5">
        <f t="shared" si="0"/>
        <v>0.10761904761904763</v>
      </c>
    </row>
    <row r="26" spans="1:4" x14ac:dyDescent="0.3">
      <c r="A26" s="1" t="s">
        <v>30</v>
      </c>
      <c r="B26" s="1">
        <v>515</v>
      </c>
      <c r="C26" s="4">
        <v>56.19047619047619</v>
      </c>
      <c r="D26" s="5">
        <f t="shared" si="0"/>
        <v>0.1091077207582062</v>
      </c>
    </row>
    <row r="27" spans="1:4" x14ac:dyDescent="0.3">
      <c r="A27" s="1" t="s">
        <v>4</v>
      </c>
      <c r="B27" s="1">
        <v>184</v>
      </c>
      <c r="C27" s="4">
        <v>20.523809523809526</v>
      </c>
      <c r="D27" s="5">
        <f t="shared" si="0"/>
        <v>0.11154244306418221</v>
      </c>
    </row>
    <row r="28" spans="1:4" x14ac:dyDescent="0.3">
      <c r="A28" s="1" t="s">
        <v>26</v>
      </c>
      <c r="B28" s="1">
        <v>228</v>
      </c>
      <c r="C28" s="4">
        <v>25.571428571428573</v>
      </c>
      <c r="D28" s="5">
        <f t="shared" si="0"/>
        <v>0.11215538847117795</v>
      </c>
    </row>
    <row r="29" spans="1:4" x14ac:dyDescent="0.3">
      <c r="A29" s="1" t="s">
        <v>23</v>
      </c>
      <c r="B29" s="1">
        <v>157</v>
      </c>
      <c r="C29" s="4">
        <v>20.047619047619047</v>
      </c>
      <c r="D29" s="5">
        <f t="shared" si="0"/>
        <v>0.12769184106763726</v>
      </c>
    </row>
    <row r="30" spans="1:4" x14ac:dyDescent="0.3">
      <c r="A30" s="1" t="s">
        <v>10</v>
      </c>
      <c r="B30" s="1">
        <v>46</v>
      </c>
      <c r="C30" s="4">
        <v>6.4285714285714288</v>
      </c>
      <c r="D30" s="5">
        <f t="shared" si="0"/>
        <v>0.13975155279503107</v>
      </c>
    </row>
    <row r="31" spans="1:4" x14ac:dyDescent="0.3">
      <c r="A31" s="1" t="s">
        <v>20</v>
      </c>
      <c r="B31">
        <v>52</v>
      </c>
      <c r="C31" s="4">
        <v>7.5714285714285712</v>
      </c>
      <c r="D31" s="5">
        <f t="shared" si="0"/>
        <v>0.14560439560439559</v>
      </c>
    </row>
    <row r="32" spans="1:4" x14ac:dyDescent="0.3">
      <c r="A32" s="1" t="s">
        <v>5</v>
      </c>
      <c r="C32" s="4">
        <v>3.7142857142857144</v>
      </c>
      <c r="D32" s="6" t="e">
        <f t="shared" si="0"/>
        <v>#DIV/0!</v>
      </c>
    </row>
    <row r="33" spans="1:4" x14ac:dyDescent="0.3">
      <c r="A33" s="1" t="s">
        <v>6</v>
      </c>
      <c r="C33" s="4">
        <v>8.4</v>
      </c>
      <c r="D33" s="6" t="e">
        <f t="shared" si="0"/>
        <v>#DIV/0!</v>
      </c>
    </row>
    <row r="34" spans="1:4" x14ac:dyDescent="0.3">
      <c r="A34" s="1" t="s">
        <v>1</v>
      </c>
      <c r="C34" s="4">
        <v>9.0952380952380949</v>
      </c>
      <c r="D34" s="6" t="e">
        <f t="shared" si="0"/>
        <v>#DIV/0!</v>
      </c>
    </row>
    <row r="36" spans="1:4" ht="75.599999999999994" x14ac:dyDescent="0.3">
      <c r="A36" s="7" t="s">
        <v>60</v>
      </c>
    </row>
  </sheetData>
  <sortState xmlns:xlrd2="http://schemas.microsoft.com/office/spreadsheetml/2017/richdata2" ref="A2:D34">
    <sortCondition ref="D2:D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</vt:lpstr>
      <vt:lpstr>Averages</vt:lpstr>
      <vt:lpstr>percentages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Denis Naughten</cp:lastModifiedBy>
  <dcterms:created xsi:type="dcterms:W3CDTF">2023-02-02T13:33:16Z</dcterms:created>
  <dcterms:modified xsi:type="dcterms:W3CDTF">2023-02-06T10:17:46Z</dcterms:modified>
</cp:coreProperties>
</file>